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73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E23" i="1" l="1"/>
  <c r="F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<sst xmlns="http://schemas.openxmlformats.org/spreadsheetml/2006/main" count="46" uniqueCount="40">
  <si>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</si>
  <si>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</si>
  <si>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</si>
  <si>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</si>
  <si>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</si>
  <si>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</si>
  <si>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</si>
  <si>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</si>
  <si>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</si>
  <si>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</si>
  <si>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</si>
  <si>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</si>
  <si>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</si>
  <si>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</si>
  <si>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</si>
  <si>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</si>
  <si>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</si>
  <si>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</si>
  <si>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</si>
  <si>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</si>
  <si>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</si>
  <si>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</si>
  <si>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&lt;Ողջիի Ղարիբ Առուստամյանի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</si>
  <si>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Աբրահամյան</t>
  </si>
  <si>
    <t>Մ. Գևորգյան</t>
  </si>
  <si>
    <t>Մասնագիտական ծառայութ</t>
  </si>
  <si>
    <t>Ինտենտետ կապ</t>
  </si>
  <si>
    <t>Հատուկ նպատակային այլ նյութեր</t>
  </si>
  <si>
    <t>Ընթացիկ նորոգում</t>
  </si>
  <si>
    <t xml:space="preserve"> Պայմանագրի համարը՝  ՀԿ 124</t>
  </si>
  <si>
    <t xml:space="preserve">Պայմանագրի կնքման ամսաթիվը՝       04.04.2025թ.                     </t>
  </si>
  <si>
    <t>(2025 թվականի IV եռամսյակ)</t>
  </si>
  <si>
    <t xml:space="preserve"> &lt;&lt; 08&gt;&gt; &lt;&lt; 01 &gt;&gt; 2026 թ.</t>
  </si>
  <si>
    <t>Պայմանագրի շրջանակներում &lt;&lt;01&gt;&gt; հոկտեմբերի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</si>
  <si>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IV եռամսյակի մնացորդը/պարտքը +/-/հազ. դրամ/8=7-6</t>
  </si>
  <si>
    <t>Բյուջեով նախատեսված գումարը IV եռամսյակ /հազ. դրամ/</t>
  </si>
  <si>
    <t>01.10.2025-31.12.2025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</si>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</sst>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32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22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38</v>
      </c>
      <c r="G12" s="6" t="s">
        <v>35</v>
      </c>
      <c r="H12" s="6" t="s">
        <v>34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11637.6</v>
      </c>
      <c r="F14" s="8">
        <v>11637.6</v>
      </c>
      <c r="G14" s="9">
        <v>12223.9</v>
      </c>
      <c r="H14" s="10">
        <f>G14-F14</f>
        <v>586.29999999999927</v>
      </c>
      <c r="I14" s="25" t="s">
        <v>36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31</v>
      </c>
      <c r="F15" s="9">
        <v>31</v>
      </c>
      <c r="G15" s="9">
        <v>31</v>
      </c>
      <c r="H15" s="6">
        <v>0</v>
      </c>
      <c r="I15" s="26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6"/>
      <c r="I17" s="26"/>
      <c r="J17" s="6"/>
    </row>
    <row r="18" spans="1:14" ht="19.5" customHeight="1" x14ac:dyDescent="0.25">
      <c r="A18" s="6">
        <v>5</v>
      </c>
      <c r="B18" s="6" t="s">
        <v>26</v>
      </c>
      <c r="C18" s="6" t="s">
        <v>10</v>
      </c>
      <c r="D18" s="8"/>
      <c r="E18" s="9">
        <v>10</v>
      </c>
      <c r="F18" s="9">
        <v>10</v>
      </c>
      <c r="G18" s="9">
        <v>10</v>
      </c>
      <c r="H18" s="10">
        <v>0</v>
      </c>
      <c r="I18" s="26"/>
      <c r="J18" s="6"/>
    </row>
    <row r="19" spans="1:14" x14ac:dyDescent="0.25">
      <c r="A19" s="6">
        <v>6</v>
      </c>
      <c r="B19" s="6" t="s">
        <v>25</v>
      </c>
      <c r="C19" s="6" t="s">
        <v>10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28</v>
      </c>
      <c r="C20" s="6" t="s">
        <v>10</v>
      </c>
      <c r="D20" s="8"/>
      <c r="E20" s="9"/>
      <c r="F20" s="9"/>
      <c r="G20" s="9"/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27</v>
      </c>
      <c r="C21" s="6" t="s">
        <v>10</v>
      </c>
      <c r="D21" s="8"/>
      <c r="E21" s="9"/>
      <c r="F21" s="9"/>
      <c r="G21" s="9"/>
      <c r="H21" s="6"/>
      <c r="I21" s="26"/>
      <c r="J21" s="6"/>
      <c r="M21" s="4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>
        <v>75</v>
      </c>
      <c r="F22" s="9">
        <v>75</v>
      </c>
      <c r="G22" s="9">
        <v>75</v>
      </c>
      <c r="H22" s="6">
        <v>0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11753.6</v>
      </c>
      <c r="F23" s="11">
        <f>SUM(F14:F22)</f>
        <v>11753.6</v>
      </c>
      <c r="G23" s="11">
        <v>12339.9</v>
      </c>
      <c r="H23" s="11">
        <v>586.29999999999995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20</v>
      </c>
      <c r="C25" s="19" t="s">
        <v>23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24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2026-01-09T14:07:19Z</dcterms:modified>
</cp:coreProperties>
</file>